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"/>
    </mc:Choice>
  </mc:AlternateContent>
  <xr:revisionPtr revIDLastSave="0" documentId="13_ncr:1_{5CFDBE9A-A970-440D-BD9B-5466EF593161}" xr6:coauthVersionLast="47" xr6:coauthVersionMax="47" xr10:uidLastSave="{00000000-0000-0000-0000-000000000000}"/>
  <bookViews>
    <workbookView xWindow="-120" yWindow="-120" windowWidth="20730" windowHeight="11040" xr2:uid="{4A3569FB-FAE2-4176-BE7D-05AE1D6E5414}"/>
  </bookViews>
  <sheets>
    <sheet name="CONTRATOS" sheetId="1" r:id="rId1"/>
  </sheets>
  <externalReferences>
    <externalReference r:id="rId2"/>
  </externalReferences>
  <definedNames>
    <definedName name="_xlnm._FilterDatabase" localSheetId="0" hidden="1">CONTRATOS!$A$2:$O$10</definedName>
    <definedName name="A">[1]INFORMACION!$C$4:$C$7</definedName>
    <definedName name="ABO">[1]INFORMACION!$O$4:$O$14</definedName>
    <definedName name="AD">[1]INFORMACION!$AB$4:$AB$14</definedName>
    <definedName name="_xlnm.Print_Area" localSheetId="0">CONTRATOS!$G$2:$M$2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DDDDD">[1]INFORMACION!$F$4:$F$30</definedName>
    <definedName name="EST">[1]INFORMACION!$R$3:$R$8</definedName>
    <definedName name="FF">[1]INFORMACION!$B$4:$B$34</definedName>
    <definedName name="FG">[1]INFORMACION!$I$4:$I$57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MOD">[1]INFORMACION!$AF$4:$AF$14</definedName>
    <definedName name="NB">[1]INFORMACION!$E$4:$E$6</definedName>
    <definedName name="PRO">[1]INFORMACION!$AD$4:$AD$14</definedName>
    <definedName name="TG">[1]INFORMACION!$L$4:$L$9</definedName>
    <definedName name="TI">[1]INFORMACION!$J$4:$J$8</definedName>
    <definedName name="_xlnm.Print_Titles" localSheetId="0">CONTRATOS!$1:$2</definedName>
    <definedName name="TS">[1]INFORMACION!$V$4:$V$6</definedName>
    <definedName name="VIG">[1]INFORMACION!$Z$4:$Z$8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<sst xmlns="http://schemas.openxmlformats.org/spreadsheetml/2006/main" count="87" uniqueCount="56">
  <si>
    <t>ITEM</t>
  </si>
  <si>
    <t>SUPERVISIÓN</t>
  </si>
  <si>
    <t>SUPERVISIÓN COMPARTIDA</t>
  </si>
  <si>
    <t>Modalidad de Contratacion</t>
  </si>
  <si>
    <t>NÚMERO DE PROCESO</t>
  </si>
  <si>
    <t>CLASE DE CONTRATO</t>
  </si>
  <si>
    <t>No.
CONTRATO</t>
  </si>
  <si>
    <t>AÑO</t>
  </si>
  <si>
    <t>NATURALEZA DEL CONTRATISTA:</t>
  </si>
  <si>
    <t>CONTRATISTA</t>
  </si>
  <si>
    <t>OBJETO CONTRATO</t>
  </si>
  <si>
    <t>MES DE SUSCRIPCION</t>
  </si>
  <si>
    <t>FECHA SUSCRIPCION</t>
  </si>
  <si>
    <t>PLAZO CONTRATO</t>
  </si>
  <si>
    <t>VALOR INICIAL CONTRATO</t>
  </si>
  <si>
    <t>NO APLICA</t>
  </si>
  <si>
    <t>1 PERSONA NATURAL</t>
  </si>
  <si>
    <t>2 PERSONA JURÍDICA</t>
  </si>
  <si>
    <t>12 MESES</t>
  </si>
  <si>
    <t>2 ARRENDAMIENTO y/o ADQUISICIÓN DE INMUEBLES</t>
  </si>
  <si>
    <t>23 PRESTACIÓN DE SERVICIOS</t>
  </si>
  <si>
    <t>3 MESES</t>
  </si>
  <si>
    <t>28 SEGUROS</t>
  </si>
  <si>
    <t>CONTRATACIÓN DIRECTA</t>
  </si>
  <si>
    <t>3 P JURÍDICA - UNIÓN TEMPORAL o CONSORCIO</t>
  </si>
  <si>
    <t>13 MESES</t>
  </si>
  <si>
    <t>CONVOCATORIA PÚBLICA</t>
  </si>
  <si>
    <t>CONVOCATORIA PUBLICA ABREVIADA</t>
  </si>
  <si>
    <t>POSITIVA COMPAÑÍA DE SEGUROS</t>
  </si>
  <si>
    <t>ACUERDOS MARCO DE PRECIO</t>
  </si>
  <si>
    <t>FNA-SG-CPA-005-2022</t>
  </si>
  <si>
    <t>GSE S.A.</t>
  </si>
  <si>
    <t>PRESTAR EL SERVICIO DE VALIDACIÓN DE IDENTIDAD PARA EL PROCESO DE
AFILIACIONES DIGITALES DE CESANTÍAS Y AHORRO VOLUNTARIO CONTRACTUAL DEL FNA.”,</t>
  </si>
  <si>
    <t>GERECIA ADMINISTRATIVA</t>
  </si>
  <si>
    <t>FNA-SG-CD-038-2022</t>
  </si>
  <si>
    <t xml:space="preserve">JAIRO JAIR GOMEZ QUIÑONEZ </t>
  </si>
  <si>
    <t xml:space="preserve">ARRENDAMIENTO DEL INMUEBLE UBICADO EN LA CARRERA 56 NO.5-80 DE LA CIUDAD DE CALI – VALLE DEL CAUCA.
</t>
  </si>
  <si>
    <t>GERENCIA GESTION HUMANA</t>
  </si>
  <si>
    <t>ORDEN DE COMPRA 93038</t>
  </si>
  <si>
    <t>UT ANDINO 2020</t>
  </si>
  <si>
    <t xml:space="preserve">“PRESTACIÓN DEL SERVICIO DE TRANSPORTE ESPECIAL DE PASAJEROS PARA LOS TRABAJADORES DE PLANTA QUE DESEMPEÑAN SUS LABORES EN LA SEDE PRINCIPAL DEL FONDO NACIONAL DEL AHORRO”
</t>
  </si>
  <si>
    <t>GERENCIA DE SEGUROS</t>
  </si>
  <si>
    <t>FNA-VR-CP-006-2022</t>
  </si>
  <si>
    <t>UNIÓN TEMPORAL MARSH–AON FNA–2022</t>
  </si>
  <si>
    <t>CONTRATAR LA ASESORÍA INTEGRAL DE UN CORREDOR DE SEGUROS PARA EL MANEJO DEL PROGRAMA DE GRUPO VIDA, REQUERIDOS POR EL FONDO NACIONAL DEL AHORRO.</t>
  </si>
  <si>
    <t>GERENTE DE GESTIÓN DE PROCESOS</t>
  </si>
  <si>
    <t>GERENCIA SISTEMAS DE LA INFORMACION</t>
  </si>
  <si>
    <t>FNA-VTTD-CD-038-2022</t>
  </si>
  <si>
    <t>ISOLUCION SISTEMAS INTEGRADOS DE GESTION S A</t>
  </si>
  <si>
    <t xml:space="preserve">SERVICIO DE SOPORTE, MANTENIMIENTO, AJUSTE Y CONFIGURACIÓN DEL SOFTWARE ISOLUCION.
</t>
  </si>
  <si>
    <t>FNA-VGHA-CD-044-2022</t>
  </si>
  <si>
    <t>GRUPO VIDA DEUDORES PARA AFILIADOS CON CRÉDITOS HIPOTECARIOS (LÍNEA DE CRÉDITO POR CESANTÍAS, AHORRO VOLUNTARIO CONTRACTUAL, LEASING HABITACIONAL, ARRIENDO SOCIAL, OTORGADO POR EL FNA A SUS AFILIADOS</t>
  </si>
  <si>
    <t>COMPAÑIA MUNDIAL DE SEGUROS S A</t>
  </si>
  <si>
    <t>GRUPO VIDA DEUDORES PARA AFILIADOS CON CRÉDITO EDUCATIVO OBTENIDO POR EL FNA</t>
  </si>
  <si>
    <t>GRUPO VIDA DEUDORES PARA USUARIOS DE CRÉDITO EDUCATIVO OTORGADO POR EL FNA A LOS BENEFICIARIOS DE LOS AFILIADOS</t>
  </si>
  <si>
    <t>GERENCIA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</si>
</sst>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_(&quot;$&quot;* #,##0.00_);_(&quot;$&quot;* \(#,##0.00\);_(&quot;$&quot;* &quot;-&quot;??_);_(@_)"/>
    <numFmt numFmtId="166" formatCode="&quot;$&quot;\ #,##0"/>
    <numFmt numFmtId="167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10" fillId="5" borderId="2" xfId="1" applyFont="1" applyFill="1" applyBorder="1" applyAlignment="1" applyProtection="1">
      <alignment horizontal="center" vertical="center"/>
      <protection locked="0"/>
    </xf>
    <xf numFmtId="0" fontId="9" fillId="5" borderId="2" xfId="1" applyFont="1" applyFill="1" applyBorder="1" applyAlignment="1" applyProtection="1">
      <alignment horizontal="center" vertical="center" wrapText="1"/>
      <protection locked="0"/>
    </xf>
    <xf numFmtId="0" fontId="9" fillId="5" borderId="2" xfId="4" applyFont="1" applyFill="1" applyBorder="1" applyAlignment="1" applyProtection="1">
      <alignment horizontal="center" vertical="center" wrapText="1"/>
      <protection locked="0"/>
    </xf>
    <xf numFmtId="0" fontId="12" fillId="5" borderId="2" xfId="1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5" borderId="2" xfId="1" applyFont="1" applyFill="1" applyBorder="1" applyAlignment="1" applyProtection="1">
      <alignment horizontal="center" vertical="center" wrapText="1"/>
      <protection hidden="1"/>
    </xf>
    <xf numFmtId="0" fontId="15" fillId="5" borderId="2" xfId="0" applyFont="1" applyFill="1" applyBorder="1" applyAlignment="1">
      <alignment horizontal="center" vertical="center" wrapText="1"/>
    </xf>
    <xf numFmtId="0" fontId="9" fillId="5" borderId="2" xfId="3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166" fontId="16" fillId="5" borderId="2" xfId="0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14" fontId="18" fillId="0" borderId="0" xfId="0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</cellXfs>
  <cellStyles count="12">
    <cellStyle name="Hipervínculo 2" xfId="10" xr:uid="{B860F168-2795-4594-A506-FA8766DE503A}"/>
    <cellStyle name="Moneda 2 2" xfId="6" xr:uid="{D8314AFB-D73A-4030-935F-8BA668A499E4}"/>
    <cellStyle name="Moneda 2 3" xfId="11" xr:uid="{7CEB78D2-BE6D-40BE-8418-F38E4201CADB}"/>
    <cellStyle name="Moneda 3" xfId="8" xr:uid="{3D243A28-F4CE-421C-A830-1980B730DBAA}"/>
    <cellStyle name="Normal" xfId="0" builtinId="0"/>
    <cellStyle name="Normal 2" xfId="1" xr:uid="{AD2C323D-6D54-4B68-9A3C-5E138B7F2808}"/>
    <cellStyle name="Normal 2 2" xfId="3" xr:uid="{87522B30-11AD-4DCB-BA31-2F5D94F6CBE3}"/>
    <cellStyle name="Normal 2 2 2" xfId="7" xr:uid="{CF3ECEAE-CB9A-4BCA-BC93-C499333E4232}"/>
    <cellStyle name="Normal 2 2 2 2 2" xfId="9" xr:uid="{1DE8AB02-72EC-433E-B2C6-342D73A8AC0B}"/>
    <cellStyle name="Normal 3" xfId="4" xr:uid="{9466A22E-4D4D-4CDE-A026-BE92454E295C}"/>
    <cellStyle name="Normal 5" xfId="5" xr:uid="{E8770546-D00B-4F39-A326-5D70B998198A}"/>
    <cellStyle name="Porcentaje 2" xfId="2" xr:uid="{EC7B14D4-516F-469B-A684-F756FF18898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eon/OneDrive%20-%20Fondo%20Nacional%20del%20Ahorro/GERENCIA%20CONTRATACION/BASES%20SEGUIMUENTO%20GERENCIA%20CONTRATACION/Base%20de%20Datos%20Contratos%20201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ContratosXVencer"/>
      <sheetName val="INFORME LIQUIDACIONES"/>
      <sheetName val="Informe Por Liquidar-En Liqui"/>
      <sheetName val="Informe de Gestion"/>
      <sheetName val="Sub estado en liquidación"/>
      <sheetName val="DINAMICAS ESTADO PROCESOS"/>
      <sheetName val="ESTADOS POR AÑO"/>
      <sheetName val="Estadistica_ESTADO POR AÑO"/>
      <sheetName val="Estado Supervisores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SERGIO PINO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RUBY ESPERANZA ARIAS CASTRO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VICEPRESIDENCIA DE GESTION HUMANA Y ADMINISTRATIVA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JEFERSON VANEGAS RESTREPO</v>
          </cell>
          <cell r="R6" t="str">
            <v>Firma Supervisor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CLARA MILENA MARTINEZ RAIRAN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MARIA CRISTINA PRIETO ARIAS</v>
          </cell>
          <cell r="R8"/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ELSY ESMERALDAMARTINEZ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ANDRES FORERO FORERO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/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O12"/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O13"/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O14"/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GERENCIA DE SEGUROS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0C64-46C0-4880-A1BF-5359ED645693}">
  <sheetPr>
    <tabColor theme="8" tint="-0.499984740745262"/>
  </sheetPr>
  <dimension ref="A1:O10"/>
  <sheetViews>
    <sheetView showGridLines="0" tabSelected="1" topLeftCell="A2" zoomScaleNormal="100" zoomScaleSheetLayoutView="100" workbookViewId="0">
      <selection activeCell="A2" sqref="A2"/>
    </sheetView>
  </sheetViews>
  <sheetFormatPr baseColWidth="10" defaultColWidth="11.42578125" defaultRowHeight="15" x14ac:dyDescent="0.25"/>
  <cols>
    <col min="1" max="1" width="6.5703125" style="4" customWidth="1"/>
    <col min="2" max="2" width="12.7109375" style="25" customWidth="1"/>
    <col min="3" max="3" width="14" style="25" customWidth="1"/>
    <col min="4" max="4" width="12.42578125" style="25" customWidth="1"/>
    <col min="5" max="5" width="14.7109375" style="25" customWidth="1"/>
    <col min="6" max="6" width="16.28515625" style="25" customWidth="1"/>
    <col min="7" max="7" width="12.7109375" style="26" bestFit="1" customWidth="1"/>
    <col min="8" max="8" width="8.5703125" style="27" bestFit="1" customWidth="1"/>
    <col min="9" max="9" width="19.5703125" style="27" customWidth="1"/>
    <col min="10" max="10" width="27.42578125" style="28" customWidth="1"/>
    <col min="11" max="11" width="34.5703125" style="29" customWidth="1"/>
    <col min="12" max="12" width="9.7109375" style="30" customWidth="1"/>
    <col min="13" max="13" width="10.5703125" style="31" customWidth="1"/>
    <col min="14" max="14" width="7.7109375" style="25" customWidth="1"/>
    <col min="15" max="15" width="17.5703125" style="32" customWidth="1"/>
    <col min="16" max="16384" width="11.42578125" style="25"/>
  </cols>
  <sheetData>
    <row r="1" spans="1:15" s="4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2"/>
      <c r="O1" s="2"/>
    </row>
    <row r="2" spans="1:15" s="12" customFormat="1" ht="30.75" customHeight="1" x14ac:dyDescent="0.2">
      <c r="A2" s="5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6" t="s">
        <v>11</v>
      </c>
      <c r="M2" s="10" t="s">
        <v>12</v>
      </c>
      <c r="N2" s="10" t="s">
        <v>13</v>
      </c>
      <c r="O2" s="11" t="s">
        <v>14</v>
      </c>
    </row>
    <row r="3" spans="1:15" ht="25.5" customHeight="1" x14ac:dyDescent="0.25">
      <c r="A3" s="13">
        <v>1</v>
      </c>
      <c r="B3" s="14" t="s">
        <v>55</v>
      </c>
      <c r="C3" s="15" t="s">
        <v>15</v>
      </c>
      <c r="D3" s="19" t="s">
        <v>27</v>
      </c>
      <c r="E3" s="19" t="s">
        <v>30</v>
      </c>
      <c r="F3" s="19" t="s">
        <v>20</v>
      </c>
      <c r="G3" s="24">
        <v>37</v>
      </c>
      <c r="H3" s="16">
        <v>2022</v>
      </c>
      <c r="I3" s="16" t="s">
        <v>17</v>
      </c>
      <c r="J3" s="20" t="s">
        <v>31</v>
      </c>
      <c r="K3" s="17" t="s">
        <v>32</v>
      </c>
      <c r="L3" s="18" t="str">
        <f t="shared" ref="L3:L10" si="0">IF(M3=0," - - - ",UPPER(TEXT(M3,"mmmm")))</f>
        <v>JULIO</v>
      </c>
      <c r="M3" s="22">
        <v>44749</v>
      </c>
      <c r="N3" s="21" t="s">
        <v>25</v>
      </c>
      <c r="O3" s="23">
        <v>363827456</v>
      </c>
    </row>
    <row r="4" spans="1:15" ht="25.5" customHeight="1" x14ac:dyDescent="0.25">
      <c r="A4" s="13">
        <v>2</v>
      </c>
      <c r="B4" s="14" t="s">
        <v>33</v>
      </c>
      <c r="C4" s="15" t="s">
        <v>15</v>
      </c>
      <c r="D4" s="14" t="s">
        <v>23</v>
      </c>
      <c r="E4" s="19" t="s">
        <v>34</v>
      </c>
      <c r="F4" s="19" t="s">
        <v>19</v>
      </c>
      <c r="G4" s="24">
        <v>38</v>
      </c>
      <c r="H4" s="16">
        <v>2022</v>
      </c>
      <c r="I4" s="16" t="s">
        <v>16</v>
      </c>
      <c r="J4" s="20" t="s">
        <v>35</v>
      </c>
      <c r="K4" s="17" t="s">
        <v>36</v>
      </c>
      <c r="L4" s="18" t="str">
        <f t="shared" si="0"/>
        <v>JULIO</v>
      </c>
      <c r="M4" s="22">
        <v>44760</v>
      </c>
      <c r="N4" s="21" t="s">
        <v>18</v>
      </c>
      <c r="O4" s="23">
        <v>491232000</v>
      </c>
    </row>
    <row r="5" spans="1:15" ht="25.5" customHeight="1" x14ac:dyDescent="0.25">
      <c r="A5" s="13">
        <v>3</v>
      </c>
      <c r="B5" s="14" t="s">
        <v>37</v>
      </c>
      <c r="C5" s="15" t="s">
        <v>15</v>
      </c>
      <c r="D5" s="14" t="s">
        <v>29</v>
      </c>
      <c r="E5" s="19" t="s">
        <v>38</v>
      </c>
      <c r="F5" s="19" t="s">
        <v>20</v>
      </c>
      <c r="G5" s="24">
        <v>39</v>
      </c>
      <c r="H5" s="16">
        <v>2022</v>
      </c>
      <c r="I5" s="16" t="s">
        <v>24</v>
      </c>
      <c r="J5" s="20" t="s">
        <v>39</v>
      </c>
      <c r="K5" s="17" t="s">
        <v>40</v>
      </c>
      <c r="L5" s="18" t="str">
        <f t="shared" si="0"/>
        <v>JULIO</v>
      </c>
      <c r="M5" s="22">
        <v>44750</v>
      </c>
      <c r="N5" s="21" t="s">
        <v>18</v>
      </c>
      <c r="O5" s="23">
        <v>3513833390</v>
      </c>
    </row>
    <row r="6" spans="1:15" ht="25.5" customHeight="1" x14ac:dyDescent="0.25">
      <c r="A6" s="13">
        <v>4</v>
      </c>
      <c r="B6" s="14" t="s">
        <v>41</v>
      </c>
      <c r="C6" s="15" t="s">
        <v>15</v>
      </c>
      <c r="D6" s="19" t="s">
        <v>26</v>
      </c>
      <c r="E6" s="19" t="s">
        <v>42</v>
      </c>
      <c r="F6" s="19" t="s">
        <v>22</v>
      </c>
      <c r="G6" s="24">
        <v>40</v>
      </c>
      <c r="H6" s="16">
        <v>2022</v>
      </c>
      <c r="I6" s="16" t="s">
        <v>24</v>
      </c>
      <c r="J6" s="20" t="s">
        <v>43</v>
      </c>
      <c r="K6" s="17" t="s">
        <v>44</v>
      </c>
      <c r="L6" s="18" t="str">
        <f t="shared" si="0"/>
        <v>JULIO</v>
      </c>
      <c r="M6" s="22">
        <v>44757</v>
      </c>
      <c r="N6" s="21" t="s">
        <v>18</v>
      </c>
      <c r="O6" s="23">
        <v>965340624</v>
      </c>
    </row>
    <row r="7" spans="1:15" ht="25.5" customHeight="1" x14ac:dyDescent="0.25">
      <c r="A7" s="13">
        <v>5</v>
      </c>
      <c r="B7" s="14" t="s">
        <v>45</v>
      </c>
      <c r="C7" s="14" t="s">
        <v>46</v>
      </c>
      <c r="D7" s="14" t="s">
        <v>23</v>
      </c>
      <c r="E7" s="19" t="s">
        <v>47</v>
      </c>
      <c r="F7" s="19" t="s">
        <v>20</v>
      </c>
      <c r="G7" s="24">
        <v>41</v>
      </c>
      <c r="H7" s="16">
        <v>2022</v>
      </c>
      <c r="I7" s="16" t="s">
        <v>17</v>
      </c>
      <c r="J7" s="20" t="s">
        <v>48</v>
      </c>
      <c r="K7" s="17" t="s">
        <v>49</v>
      </c>
      <c r="L7" s="18" t="str">
        <f t="shared" si="0"/>
        <v>JULIO</v>
      </c>
      <c r="M7" s="22">
        <v>44771</v>
      </c>
      <c r="N7" s="21" t="s">
        <v>18</v>
      </c>
      <c r="O7" s="23">
        <v>67633569</v>
      </c>
    </row>
    <row r="8" spans="1:15" ht="25.5" customHeight="1" x14ac:dyDescent="0.25">
      <c r="A8" s="13">
        <v>6</v>
      </c>
      <c r="B8" s="14" t="s">
        <v>41</v>
      </c>
      <c r="C8" s="15" t="s">
        <v>15</v>
      </c>
      <c r="D8" s="19" t="s">
        <v>23</v>
      </c>
      <c r="E8" s="19" t="s">
        <v>50</v>
      </c>
      <c r="F8" s="19" t="s">
        <v>22</v>
      </c>
      <c r="G8" s="24">
        <v>44</v>
      </c>
      <c r="H8" s="16">
        <v>2022</v>
      </c>
      <c r="I8" s="16" t="s">
        <v>17</v>
      </c>
      <c r="J8" s="20" t="s">
        <v>28</v>
      </c>
      <c r="K8" s="17" t="s">
        <v>51</v>
      </c>
      <c r="L8" s="18" t="str">
        <f t="shared" si="0"/>
        <v>JULIO</v>
      </c>
      <c r="M8" s="22">
        <v>44771</v>
      </c>
      <c r="N8" s="21" t="s">
        <v>21</v>
      </c>
      <c r="O8" s="23">
        <v>11403583571</v>
      </c>
    </row>
    <row r="9" spans="1:15" ht="25.5" customHeight="1" x14ac:dyDescent="0.25">
      <c r="A9" s="13">
        <v>7</v>
      </c>
      <c r="B9" s="14" t="s">
        <v>41</v>
      </c>
      <c r="C9" s="15" t="s">
        <v>15</v>
      </c>
      <c r="D9" s="19" t="s">
        <v>23</v>
      </c>
      <c r="E9" s="19" t="s">
        <v>50</v>
      </c>
      <c r="F9" s="19" t="s">
        <v>22</v>
      </c>
      <c r="G9" s="24">
        <v>45</v>
      </c>
      <c r="H9" s="16">
        <v>2022</v>
      </c>
      <c r="I9" s="16" t="s">
        <v>17</v>
      </c>
      <c r="J9" s="20" t="s">
        <v>52</v>
      </c>
      <c r="K9" s="17" t="s">
        <v>53</v>
      </c>
      <c r="L9" s="18" t="str">
        <f t="shared" si="0"/>
        <v>JULIO</v>
      </c>
      <c r="M9" s="22">
        <v>44771</v>
      </c>
      <c r="N9" s="21" t="s">
        <v>21</v>
      </c>
      <c r="O9" s="23">
        <v>36638864</v>
      </c>
    </row>
    <row r="10" spans="1:15" ht="25.5" customHeight="1" x14ac:dyDescent="0.25">
      <c r="A10" s="13">
        <v>8</v>
      </c>
      <c r="B10" s="14" t="s">
        <v>41</v>
      </c>
      <c r="C10" s="15" t="s">
        <v>15</v>
      </c>
      <c r="D10" s="19" t="s">
        <v>23</v>
      </c>
      <c r="E10" s="19" t="s">
        <v>50</v>
      </c>
      <c r="F10" s="19" t="s">
        <v>22</v>
      </c>
      <c r="G10" s="24">
        <v>46</v>
      </c>
      <c r="H10" s="16">
        <v>2022</v>
      </c>
      <c r="I10" s="16" t="s">
        <v>17</v>
      </c>
      <c r="J10" s="20" t="s">
        <v>52</v>
      </c>
      <c r="K10" s="17" t="s">
        <v>54</v>
      </c>
      <c r="L10" s="18" t="str">
        <f t="shared" si="0"/>
        <v>JULIO</v>
      </c>
      <c r="M10" s="22">
        <v>44771</v>
      </c>
      <c r="N10" s="21" t="s">
        <v>21</v>
      </c>
      <c r="O10" s="23">
        <v>179379</v>
      </c>
    </row>
  </sheetData>
  <sheetProtection formatCells="0" formatColumns="0" formatRows="0" insertColumns="0" insertRows="0" insertHyperlinks="0" sort="0" autoFilter="0" pivotTables="0"/>
  <autoFilter ref="A2:O10" xr:uid="{00000000-0009-0000-0000-000002000000}">
    <sortState xmlns:xlrd2="http://schemas.microsoft.com/office/spreadsheetml/2017/richdata2" ref="A3:O10">
      <sortCondition ref="G2:G10"/>
    </sortState>
  </autoFilter>
  <dataConsolidate/>
  <conditionalFormatting sqref="M1:M1048576">
    <cfRule type="cellIs" dxfId="0" priority="2786" operator="between">
      <formula>44197</formula>
      <formula>44227</formula>
    </cfRule>
  </conditionalFormatting>
  <dataValidations count="3">
    <dataValidation type="list" allowBlank="1" showInputMessage="1" showErrorMessage="1" sqref="C3:C1048576 B3:B10" xr:uid="{633D43B3-8575-4783-B3BD-F663B61B542D}">
      <formula1>CC</formula1>
    </dataValidation>
    <dataValidation type="list" allowBlank="1" showInputMessage="1" showErrorMessage="1" sqref="I3:I1048576" xr:uid="{19029293-D36F-44C4-BBB0-933A2BCBB6F9}">
      <formula1>NB</formula1>
    </dataValidation>
    <dataValidation type="list" allowBlank="1" showInputMessage="1" showErrorMessage="1" sqref="F3:F1048576" xr:uid="{75541AD9-7DE5-4631-8EE3-5D57FAD744E7}">
      <formula1>FF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FDB9F8B85E7D4F932DC6FCA474324F" ma:contentTypeVersion="2" ma:contentTypeDescription="Crear nuevo documento." ma:contentTypeScope="" ma:versionID="37ee93ce233f248c90881c5b179fdb2f">
  <xsd:schema xmlns:xsd="http://www.w3.org/2001/XMLSchema" xmlns:xs="http://www.w3.org/2001/XMLSchema" xmlns:p="http://schemas.microsoft.com/office/2006/metadata/properties" xmlns:ns2="17a32b79-3e1c-48d3-828d-9c444ea90029" targetNamespace="http://schemas.microsoft.com/office/2006/metadata/properties" ma:root="true" ma:fieldsID="3b45b90451e48da345b4b6faa7e91e75" ns2:_="">
    <xsd:import namespace="17a32b79-3e1c-48d3-828d-9c444ea90029"/>
    <xsd:element name="properties">
      <xsd:complexType>
        <xsd:sequence>
          <xsd:element name="documentManagement">
            <xsd:complexType>
              <xsd:all>
                <xsd:element ref="ns2:k7jd" minOccurs="0"/>
                <xsd:element ref="ns2:ekc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b79-3e1c-48d3-828d-9c444ea90029" elementFormDefault="qualified">
    <xsd:import namespace="http://schemas.microsoft.com/office/2006/documentManagement/types"/>
    <xsd:import namespace="http://schemas.microsoft.com/office/infopath/2007/PartnerControls"/>
    <xsd:element name="k7jd" ma:index="8" nillable="true" ma:displayName="Titulo" ma:internalName="k7jd">
      <xsd:simpleType>
        <xsd:restriction base="dms:Text"/>
      </xsd:simpleType>
    </xsd:element>
    <xsd:element name="ekcb" ma:index="9" nillable="true" ma:displayName="Formato" ma:internalName="ekcb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kcb xmlns="17a32b79-3e1c-48d3-828d-9c444ea90029">Excel</ekcb>
    <k7jd xmlns="17a32b79-3e1c-48d3-828d-9c444ea90029">Contratos julio 2022</k7j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595D4-BD4E-42E5-94FE-D8A520FCAE1E}"/>
</file>

<file path=customXml/itemProps2.xml><?xml version="1.0" encoding="utf-8"?>
<ds:datastoreItem xmlns:ds="http://schemas.openxmlformats.org/officeDocument/2006/customXml" ds:itemID="{77B843CC-F0C4-49AA-BF1C-8F5C6A1A4C77}">
  <ds:schemaRefs>
    <ds:schemaRef ds:uri="http://schemas.microsoft.com/office/2006/metadata/properties"/>
    <ds:schemaRef ds:uri="http://schemas.microsoft.com/office/infopath/2007/PartnerControls"/>
    <ds:schemaRef ds:uri="e3c3bb1e-6ae0-48e4-8116-88e1589f729b"/>
    <ds:schemaRef ds:uri="152d78e0-b124-4a84-8ea5-a05b8bf1e908"/>
  </ds:schemaRefs>
</ds:datastoreItem>
</file>

<file path=customXml/itemProps3.xml><?xml version="1.0" encoding="utf-8"?>
<ds:datastoreItem xmlns:ds="http://schemas.openxmlformats.org/officeDocument/2006/customXml" ds:itemID="{FFD0B5EC-C613-4377-A29C-8304C27CC8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Leon Hernandez</dc:creator>
  <cp:lastModifiedBy>John Fredy Leon Hernandez</cp:lastModifiedBy>
  <dcterms:created xsi:type="dcterms:W3CDTF">2022-08-02T13:40:16Z</dcterms:created>
  <dcterms:modified xsi:type="dcterms:W3CDTF">2022-08-03T03:25:48Z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0x01010029FDB9F8B85E7D4F932DC6FCA474324F</vt:lpwstr>
  </property>
  <property fmtid="{D5CDD505-2E9C-101B-9397-08002B2CF9AE}" pid="3" name="MediaServiceImageTags">
    <vt:lpwstr/>
  </property>
</Properties>
</file>